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charts/chart1.xml" ContentType="application/vnd.openxmlformats-officedocument.drawingml.char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30" windowWidth="19155" windowHeight="8505"/>
  </bookViews>
  <sheets>
    <sheet name="Sheet1" sheetId="1" r:id="rId1"/>
    <sheet name="Sheet2" sheetId="2" r:id="rId2"/>
    <sheet name="Sheet3" sheetId="3" r:id="rId3"/>
  </sheets>
  <calcPr calcId="125725"/>
</workbook>
</file>

<file path=xl/calcChain.xml><?xml version="1.0" encoding="utf-8"?>
<calcChain xmlns="http://schemas.openxmlformats.org/spreadsheetml/2006/main">
  <c r="B16" i="1"/>
  <c r="D14"/>
  <c r="E14"/>
  <c r="F14"/>
  <c r="B14"/>
  <c r="D11"/>
  <c r="C14"/>
  <c r="C12"/>
  <c r="D12"/>
  <c r="E12"/>
  <c r="F12"/>
  <c r="C11"/>
  <c r="E11"/>
  <c r="F11"/>
  <c r="B12"/>
  <c r="B11"/>
  <c r="C9"/>
  <c r="D9"/>
  <c r="E9"/>
  <c r="F9"/>
  <c r="B9"/>
  <c r="B20"/>
  <c r="B19"/>
  <c r="B17"/>
</calcChain>
</file>

<file path=xl/sharedStrings.xml><?xml version="1.0" encoding="utf-8"?>
<sst xmlns="http://schemas.openxmlformats.org/spreadsheetml/2006/main" count="11" uniqueCount="11">
  <si>
    <t>Leto</t>
  </si>
  <si>
    <t>Dečki</t>
  </si>
  <si>
    <t>Deklice</t>
  </si>
  <si>
    <t>Povprečje dečki</t>
  </si>
  <si>
    <t>Povprečje deklice</t>
  </si>
  <si>
    <t>Standardni odklon dečki</t>
  </si>
  <si>
    <t>Standardni odklon deklice</t>
  </si>
  <si>
    <t>Dečki[%]</t>
  </si>
  <si>
    <t>Skupaj</t>
  </si>
  <si>
    <t>Deklice[%]</t>
  </si>
  <si>
    <t>Razlika[%]</t>
  </si>
</sst>
</file>

<file path=xl/styles.xml><?xml version="1.0" encoding="utf-8"?>
<styleSheet xmlns="http://schemas.openxmlformats.org/spreadsheetml/2006/main">
  <numFmts count="1">
    <numFmt numFmtId="177" formatCode="0.000000"/>
  </numFmts>
  <fonts count="2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3">
    <xf numFmtId="0" fontId="0" fillId="0" borderId="0" xfId="0"/>
    <xf numFmtId="9" fontId="0" fillId="0" borderId="0" xfId="1" applyFont="1"/>
    <xf numFmtId="177" fontId="0" fillId="0" borderId="0" xfId="1" applyNumberFormat="1" applyFont="1"/>
  </cellXfs>
  <cellStyles count="2">
    <cellStyle name="Normal" xfId="0" builtinId="0"/>
    <cellStyle name="Percent" xfId="1" builtinId="5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sl-SI"/>
  <c:style val="40"/>
  <c:chart>
    <c:title>
      <c:tx>
        <c:rich>
          <a:bodyPr/>
          <a:lstStyle/>
          <a:p>
            <a:pPr>
              <a:defRPr/>
            </a:pPr>
            <a:r>
              <a:rPr lang="sl-SI"/>
              <a:t>Razlika</a:t>
            </a:r>
            <a:r>
              <a:rPr lang="sl-SI" baseline="0"/>
              <a:t> med številom rojenih dečkov in deklic</a:t>
            </a:r>
            <a:endParaRPr lang="sl-SI"/>
          </a:p>
        </c:rich>
      </c:tx>
      <c:layout/>
    </c:title>
    <c:plotArea>
      <c:layout/>
      <c:lineChart>
        <c:grouping val="standard"/>
        <c:ser>
          <c:idx val="0"/>
          <c:order val="0"/>
          <c:cat>
            <c:numRef>
              <c:f>Sheet1!$B$4:$F$4</c:f>
              <c:numCache>
                <c:formatCode>General</c:formatCode>
                <c:ptCount val="5"/>
                <c:pt idx="0">
                  <c:v>2000</c:v>
                </c:pt>
                <c:pt idx="1">
                  <c:v>2001</c:v>
                </c:pt>
                <c:pt idx="2">
                  <c:v>2002</c:v>
                </c:pt>
                <c:pt idx="3">
                  <c:v>2003</c:v>
                </c:pt>
                <c:pt idx="4">
                  <c:v>2004</c:v>
                </c:pt>
              </c:numCache>
            </c:numRef>
          </c:cat>
          <c:val>
            <c:numRef>
              <c:f>Sheet1!$B$14:$F$14</c:f>
              <c:numCache>
                <c:formatCode>0%</c:formatCode>
                <c:ptCount val="5"/>
                <c:pt idx="0">
                  <c:v>3.0583058305830635E-2</c:v>
                </c:pt>
                <c:pt idx="1">
                  <c:v>3.7248955770441183E-2</c:v>
                </c:pt>
                <c:pt idx="2">
                  <c:v>3.1369636020798841E-2</c:v>
                </c:pt>
                <c:pt idx="3">
                  <c:v>3.1118295710409305E-2</c:v>
                </c:pt>
                <c:pt idx="4">
                  <c:v>1.3417961138021239E-2</c:v>
                </c:pt>
              </c:numCache>
            </c:numRef>
          </c:val>
        </c:ser>
        <c:dLbls>
          <c:showVal val="1"/>
        </c:dLbls>
        <c:marker val="1"/>
        <c:axId val="177936256"/>
        <c:axId val="177937792"/>
      </c:lineChart>
      <c:catAx>
        <c:axId val="177936256"/>
        <c:scaling>
          <c:orientation val="minMax"/>
        </c:scaling>
        <c:axPos val="b"/>
        <c:numFmt formatCode="General" sourceLinked="1"/>
        <c:majorTickMark val="none"/>
        <c:tickLblPos val="nextTo"/>
        <c:crossAx val="177937792"/>
        <c:crossesAt val="0"/>
        <c:auto val="1"/>
        <c:lblAlgn val="ctr"/>
        <c:lblOffset val="100"/>
      </c:catAx>
      <c:valAx>
        <c:axId val="177937792"/>
        <c:scaling>
          <c:orientation val="minMax"/>
        </c:scaling>
        <c:axPos val="l"/>
        <c:majorGridlines/>
        <c:numFmt formatCode="0%" sourceLinked="1"/>
        <c:majorTickMark val="none"/>
        <c:tickLblPos val="nextTo"/>
        <c:crossAx val="177936256"/>
        <c:crosses val="autoZero"/>
        <c:crossBetween val="between"/>
      </c:valAx>
    </c:plotArea>
    <c:plotVisOnly val="1"/>
  </c:chart>
  <c:printSettings>
    <c:headerFooter/>
    <c:pageMargins b="0.75" l="0.7" r="0.7" t="0.75" header="0.3" footer="0.3"/>
    <c:pageSetup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561974</xdr:colOff>
      <xdr:row>21</xdr:row>
      <xdr:rowOff>19050</xdr:rowOff>
    </xdr:from>
    <xdr:to>
      <xdr:col>8</xdr:col>
      <xdr:colOff>209549</xdr:colOff>
      <xdr:row>45</xdr:row>
      <xdr:rowOff>28576</xdr:rowOff>
    </xdr:to>
    <xdr:graphicFrame macro="">
      <xdr:nvGraphicFramePr>
        <xdr:cNvPr id="3" name="Chart 2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4:F20"/>
  <sheetViews>
    <sheetView tabSelected="1" topLeftCell="A22" workbookViewId="0">
      <selection activeCell="B14" sqref="B14"/>
    </sheetView>
  </sheetViews>
  <sheetFormatPr defaultRowHeight="15"/>
  <cols>
    <col min="1" max="1" width="24.28515625" customWidth="1"/>
    <col min="2" max="2" width="13.7109375" bestFit="1" customWidth="1"/>
    <col min="3" max="6" width="9.5703125" bestFit="1" customWidth="1"/>
  </cols>
  <sheetData>
    <row r="4" spans="1:6">
      <c r="A4" t="s">
        <v>0</v>
      </c>
      <c r="B4">
        <v>2000</v>
      </c>
      <c r="C4">
        <v>2001</v>
      </c>
      <c r="D4">
        <v>2002</v>
      </c>
      <c r="E4">
        <v>2003</v>
      </c>
      <c r="F4">
        <v>2004</v>
      </c>
    </row>
    <row r="6" spans="1:6">
      <c r="A6" t="s">
        <v>1</v>
      </c>
      <c r="B6">
        <v>9368</v>
      </c>
      <c r="C6">
        <v>9064</v>
      </c>
      <c r="D6">
        <v>9025</v>
      </c>
      <c r="E6">
        <v>8930</v>
      </c>
      <c r="F6">
        <v>9101</v>
      </c>
    </row>
    <row r="7" spans="1:6">
      <c r="A7" t="s">
        <v>2</v>
      </c>
      <c r="B7">
        <v>8812</v>
      </c>
      <c r="C7">
        <v>8413</v>
      </c>
      <c r="D7">
        <v>8476</v>
      </c>
      <c r="E7">
        <v>8391</v>
      </c>
      <c r="F7">
        <v>8860</v>
      </c>
    </row>
    <row r="9" spans="1:6">
      <c r="A9" t="s">
        <v>8</v>
      </c>
      <c r="B9">
        <f>SUM(B6:B7)</f>
        <v>18180</v>
      </c>
      <c r="C9">
        <f t="shared" ref="C9:F9" si="0">SUM(C6:C7)</f>
        <v>17477</v>
      </c>
      <c r="D9">
        <f t="shared" si="0"/>
        <v>17501</v>
      </c>
      <c r="E9">
        <f t="shared" si="0"/>
        <v>17321</v>
      </c>
      <c r="F9">
        <f t="shared" si="0"/>
        <v>17961</v>
      </c>
    </row>
    <row r="11" spans="1:6">
      <c r="A11" t="s">
        <v>7</v>
      </c>
      <c r="B11" s="2">
        <f>B6/B9</f>
        <v>0.51529152915291532</v>
      </c>
      <c r="C11" s="2">
        <f t="shared" ref="C11:F11" si="1">C6/C9</f>
        <v>0.51862447788522059</v>
      </c>
      <c r="D11" s="2">
        <f t="shared" si="1"/>
        <v>0.51568481801039945</v>
      </c>
      <c r="E11" s="2">
        <f t="shared" si="1"/>
        <v>0.51555914785520462</v>
      </c>
      <c r="F11" s="2">
        <f t="shared" si="1"/>
        <v>0.50670898056901059</v>
      </c>
    </row>
    <row r="12" spans="1:6">
      <c r="A12" t="s">
        <v>9</v>
      </c>
      <c r="B12" s="2">
        <f>B7/B9</f>
        <v>0.48470847084708468</v>
      </c>
      <c r="C12" s="2">
        <f t="shared" ref="C12:F12" si="2">C7/C9</f>
        <v>0.48137552211477941</v>
      </c>
      <c r="D12" s="2">
        <f t="shared" si="2"/>
        <v>0.48431518198960061</v>
      </c>
      <c r="E12" s="2">
        <f t="shared" si="2"/>
        <v>0.48444085214479532</v>
      </c>
      <c r="F12" s="2">
        <f t="shared" si="2"/>
        <v>0.49329101943098935</v>
      </c>
    </row>
    <row r="13" spans="1:6">
      <c r="B13" s="1"/>
      <c r="C13" s="1"/>
      <c r="D13" s="1"/>
      <c r="E13" s="1"/>
      <c r="F13" s="1"/>
    </row>
    <row r="14" spans="1:6">
      <c r="A14" t="s">
        <v>10</v>
      </c>
      <c r="B14" s="1">
        <f>B11-B12</f>
        <v>3.0583058305830635E-2</v>
      </c>
      <c r="C14" s="1">
        <f>C11-C12</f>
        <v>3.7248955770441183E-2</v>
      </c>
      <c r="D14" s="1">
        <f t="shared" ref="D14:F14" si="3">D11-D12</f>
        <v>3.1369636020798841E-2</v>
      </c>
      <c r="E14" s="1">
        <f t="shared" si="3"/>
        <v>3.1118295710409305E-2</v>
      </c>
      <c r="F14" s="1">
        <f t="shared" si="3"/>
        <v>1.3417961138021239E-2</v>
      </c>
    </row>
    <row r="16" spans="1:6">
      <c r="A16" t="s">
        <v>3</v>
      </c>
      <c r="B16">
        <f>AVERAGE(B6:F6)</f>
        <v>9097.6</v>
      </c>
    </row>
    <row r="17" spans="1:2">
      <c r="A17" t="s">
        <v>4</v>
      </c>
      <c r="B17">
        <f>AVERAGE(B7:F7)</f>
        <v>8590.4</v>
      </c>
    </row>
    <row r="19" spans="1:2">
      <c r="A19" t="s">
        <v>5</v>
      </c>
      <c r="B19">
        <f>STDEV(B6:F6)</f>
        <v>164.02530292609435</v>
      </c>
    </row>
    <row r="20" spans="1:2">
      <c r="A20" t="s">
        <v>6</v>
      </c>
      <c r="B20">
        <f>STDEV(B7:F7)</f>
        <v>226.99625547571708</v>
      </c>
    </row>
  </sheetData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uporabnik</dc:creator>
  <cp:lastModifiedBy>uporabnik</cp:lastModifiedBy>
  <dcterms:created xsi:type="dcterms:W3CDTF">2011-04-03T17:04:05Z</dcterms:created>
  <dcterms:modified xsi:type="dcterms:W3CDTF">2011-04-03T18:18:56Z</dcterms:modified>
</cp:coreProperties>
</file>